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tabRatio="786" activeTab="0"/>
  </bookViews>
  <sheets>
    <sheet name="Надія" sheetId="1" r:id="rId1"/>
  </sheets>
  <definedNames>
    <definedName name="_xlnm.Print_Area" localSheetId="0">'Надія'!$A$1:$D$35</definedName>
  </definedNames>
  <calcPr fullCalcOnLoad="1" refMode="R1C1"/>
</workbook>
</file>

<file path=xl/sharedStrings.xml><?xml version="1.0" encoding="utf-8"?>
<sst xmlns="http://schemas.openxmlformats.org/spreadsheetml/2006/main" count="41" uniqueCount="40">
  <si>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</si>
  <si>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</si>
  <si>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</si>
  <si>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indexed="8"/>
        <rFont val="Times New Roman"/>
        <family val="1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</si>
  <si>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</si>
  <si>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</si>
  <si>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</si>
  <si>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</si>
  <si>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</si>
  <si>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</si>
  <si>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</si>
  <si>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</si>
  <si>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Соціальне забезпечення</t>
  </si>
  <si>
    <t>Капітальні видатки</t>
  </si>
  <si>
    <t>Оплата комунальних послуг та енергоносіїв:</t>
  </si>
  <si>
    <r>
      <t xml:space="preserve">У тому числі:
</t>
    </r>
    <r>
      <rPr>
        <b/>
        <sz val="9"/>
        <rFont val="Times New Roman"/>
        <family val="1"/>
      </rPr>
      <t>Поточні видатки</t>
    </r>
  </si>
  <si>
    <t>Поточні ремонти</t>
  </si>
  <si>
    <t xml:space="preserve">0611010 Надання  дошкільної освіти  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</si>
  <si>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</si>
  <si>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</si>
  <si>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</si>
  <si>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</si>
  <si>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</si>
  <si>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</si>
  <si>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</si>
  <si>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</si>
  <si>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</si>
  <si>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</si>
  <si>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Інші виплати населенню (стипендія  міського голови)</t>
  </si>
  <si>
    <t xml:space="preserve">про надходження та використання коштів 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</si>
  <si>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</si>
  <si>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</si>
  <si>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Придбання обладнання і предметів довгострокового користування (депутатський фонд)</t>
  </si>
  <si>
    <t>Протипожежні заходи</t>
  </si>
  <si>
    <t xml:space="preserve">Заклад дошкільної освіти (центр розвитку дитини) “Надія” Запорізької міської ради 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</si>
  <si>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</si>
  <si>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за I квартал 2023 року</t>
  </si>
  <si>
    <t>Надійшло коштів за звітний період (січень-березень)</t>
  </si>
  <si>
    <t>Використано коштів за звітний період (січень-березень)</t>
  </si>
  <si>
    <t>Оплата енергосервісу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</si>
</sst>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0" fillId="1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11" fillId="0" borderId="10" xfId="52" applyFont="1" applyFill="1" applyBorder="1" applyAlignment="1">
      <alignment wrapText="1"/>
      <protection/>
    </xf>
    <xf numFmtId="4" fontId="10" fillId="0" borderId="10" xfId="52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wrapText="1"/>
    </xf>
    <xf numFmtId="4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0" fontId="51" fillId="36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E1" sqref="E1:G65536"/>
    </sheetView>
  </sheetViews>
  <sheetFormatPr defaultColWidth="14.421875" defaultRowHeight="15" customHeight="1"/>
  <cols>
    <col min="1" max="1" width="57.8515625" style="10" customWidth="1"/>
    <col min="2" max="2" width="10.8515625" style="10" customWidth="1"/>
    <col min="3" max="4" width="17.421875" style="10" customWidth="1"/>
    <col min="5" max="7" width="0" style="10" hidden="1" customWidth="1"/>
    <col min="8" max="16384" width="14.421875" style="10" customWidth="1"/>
  </cols>
  <sheetData>
    <row r="1" spans="1:4" ht="15">
      <c r="A1" s="30" t="s">
        <v>0</v>
      </c>
      <c r="B1" s="31"/>
      <c r="C1" s="31"/>
      <c r="D1" s="31"/>
    </row>
    <row r="2" spans="1:4" ht="15">
      <c r="A2" s="29" t="s">
        <v>29</v>
      </c>
      <c r="B2" s="28"/>
      <c r="C2" s="28"/>
      <c r="D2" s="28"/>
    </row>
    <row r="3" spans="1:4" ht="15">
      <c r="A3" s="29" t="s">
        <v>36</v>
      </c>
      <c r="B3" s="28"/>
      <c r="C3" s="28"/>
      <c r="D3" s="28"/>
    </row>
    <row r="4" spans="1:3" ht="15">
      <c r="A4" s="1"/>
      <c r="B4" s="1"/>
      <c r="C4" s="2"/>
    </row>
    <row r="5" spans="1:4" ht="45" customHeight="1">
      <c r="A5" s="12" t="s">
        <v>20</v>
      </c>
      <c r="B5" s="32" t="s">
        <v>34</v>
      </c>
      <c r="C5" s="32"/>
      <c r="D5" s="32"/>
    </row>
    <row r="6" spans="1:2" ht="15">
      <c r="A6" s="12" t="s">
        <v>21</v>
      </c>
      <c r="B6" s="11" t="s">
        <v>22</v>
      </c>
    </row>
    <row r="7" spans="1:2" ht="15">
      <c r="A7" s="12" t="s">
        <v>23</v>
      </c>
      <c r="B7" s="11" t="s">
        <v>24</v>
      </c>
    </row>
    <row r="8" spans="1:2" ht="25.5">
      <c r="A8" s="1" t="s">
        <v>25</v>
      </c>
      <c r="B8" s="11" t="s">
        <v>26</v>
      </c>
    </row>
    <row r="9" spans="1:2" ht="38.25">
      <c r="A9" s="1" t="s">
        <v>27</v>
      </c>
      <c r="B9" s="11" t="s">
        <v>17</v>
      </c>
    </row>
    <row r="10" ht="15">
      <c r="A10" s="3" t="s">
        <v>18</v>
      </c>
    </row>
    <row r="11" ht="15">
      <c r="A11" s="3" t="s">
        <v>1</v>
      </c>
    </row>
    <row r="12" spans="1:4" ht="15.75">
      <c r="A12" s="33"/>
      <c r="B12" s="31"/>
      <c r="C12" s="31"/>
      <c r="D12" s="31"/>
    </row>
    <row r="13" spans="1:4" ht="36">
      <c r="A13" s="16" t="s">
        <v>2</v>
      </c>
      <c r="B13" s="16" t="s">
        <v>19</v>
      </c>
      <c r="C13" s="16" t="s">
        <v>37</v>
      </c>
      <c r="D13" s="16" t="s">
        <v>38</v>
      </c>
    </row>
    <row r="14" spans="1:4" ht="15">
      <c r="A14" s="17">
        <v>1</v>
      </c>
      <c r="B14" s="17">
        <v>2</v>
      </c>
      <c r="C14" s="17">
        <v>3</v>
      </c>
      <c r="D14" s="17">
        <v>4</v>
      </c>
    </row>
    <row r="15" spans="1:7" s="7" customFormat="1" ht="15">
      <c r="A15" s="17" t="s">
        <v>3</v>
      </c>
      <c r="B15" s="17" t="s">
        <v>4</v>
      </c>
      <c r="C15" s="18">
        <f>C16+C34</f>
        <v>161672.41999999998</v>
      </c>
      <c r="D15" s="18">
        <f>C15</f>
        <v>161672.41999999998</v>
      </c>
      <c r="E15" s="14">
        <f>D15-C15</f>
        <v>0</v>
      </c>
      <c r="F15" s="14">
        <f>C18+C19+C20+C21+C22+C23+C24+C25+C26+C32+C34</f>
        <v>161672.41999999998</v>
      </c>
      <c r="G15" s="14">
        <f>F15-C15</f>
        <v>0</v>
      </c>
    </row>
    <row r="16" spans="1:5" s="6" customFormat="1" ht="24">
      <c r="A16" s="16" t="s">
        <v>15</v>
      </c>
      <c r="B16" s="17">
        <v>2000</v>
      </c>
      <c r="C16" s="18">
        <f>C17+C32</f>
        <v>161672.41999999998</v>
      </c>
      <c r="D16" s="18">
        <f aca="true" t="shared" si="0" ref="D16:D35">C16</f>
        <v>161672.41999999998</v>
      </c>
      <c r="E16" s="14">
        <f aca="true" t="shared" si="1" ref="E16:E35">D16-C16</f>
        <v>0</v>
      </c>
    </row>
    <row r="17" spans="1:5" s="8" customFormat="1" ht="15">
      <c r="A17" s="19" t="s">
        <v>5</v>
      </c>
      <c r="B17" s="17">
        <v>2200</v>
      </c>
      <c r="C17" s="18">
        <f>C18+C20+C21+C22+C26+C23+C25+C19+C24</f>
        <v>161672.41999999998</v>
      </c>
      <c r="D17" s="18">
        <f t="shared" si="0"/>
        <v>161672.41999999998</v>
      </c>
      <c r="E17" s="14">
        <f t="shared" si="1"/>
        <v>0</v>
      </c>
    </row>
    <row r="18" spans="1:5" s="9" customFormat="1" ht="15">
      <c r="A18" s="20" t="s">
        <v>6</v>
      </c>
      <c r="B18" s="26">
        <v>2210</v>
      </c>
      <c r="C18" s="25"/>
      <c r="D18" s="25">
        <f t="shared" si="0"/>
        <v>0</v>
      </c>
      <c r="E18" s="14">
        <f t="shared" si="1"/>
        <v>0</v>
      </c>
    </row>
    <row r="19" spans="1:5" s="9" customFormat="1" ht="24">
      <c r="A19" s="19" t="s">
        <v>35</v>
      </c>
      <c r="B19" s="17">
        <v>2210</v>
      </c>
      <c r="C19" s="25"/>
      <c r="D19" s="25">
        <f t="shared" si="0"/>
        <v>0</v>
      </c>
      <c r="E19" s="14">
        <f t="shared" si="1"/>
        <v>0</v>
      </c>
    </row>
    <row r="20" spans="1:5" s="9" customFormat="1" ht="15">
      <c r="A20" s="20" t="s">
        <v>30</v>
      </c>
      <c r="B20" s="26">
        <v>2210</v>
      </c>
      <c r="C20" s="25"/>
      <c r="D20" s="25">
        <f t="shared" si="0"/>
        <v>0</v>
      </c>
      <c r="E20" s="14">
        <f t="shared" si="1"/>
        <v>0</v>
      </c>
    </row>
    <row r="21" spans="1:5" s="9" customFormat="1" ht="15">
      <c r="A21" s="19" t="s">
        <v>7</v>
      </c>
      <c r="B21" s="17">
        <v>2240</v>
      </c>
      <c r="C21" s="18">
        <v>2810.0400000000004</v>
      </c>
      <c r="D21" s="21">
        <f t="shared" si="0"/>
        <v>2810.0400000000004</v>
      </c>
      <c r="E21" s="14">
        <f t="shared" si="1"/>
        <v>0</v>
      </c>
    </row>
    <row r="22" spans="1:5" s="9" customFormat="1" ht="15">
      <c r="A22" s="19" t="s">
        <v>31</v>
      </c>
      <c r="B22" s="17">
        <v>2240</v>
      </c>
      <c r="C22" s="18"/>
      <c r="D22" s="21">
        <f t="shared" si="0"/>
        <v>0</v>
      </c>
      <c r="E22" s="14">
        <f t="shared" si="1"/>
        <v>0</v>
      </c>
    </row>
    <row r="23" spans="1:5" s="9" customFormat="1" ht="15">
      <c r="A23" s="19" t="s">
        <v>16</v>
      </c>
      <c r="B23" s="17">
        <v>2240</v>
      </c>
      <c r="C23" s="18"/>
      <c r="D23" s="21">
        <f t="shared" si="0"/>
        <v>0</v>
      </c>
      <c r="E23" s="14">
        <f t="shared" si="1"/>
        <v>0</v>
      </c>
    </row>
    <row r="24" spans="1:5" s="9" customFormat="1" ht="24">
      <c r="A24" s="19" t="s">
        <v>35</v>
      </c>
      <c r="B24" s="17">
        <v>2240</v>
      </c>
      <c r="C24" s="18"/>
      <c r="D24" s="18">
        <f t="shared" si="0"/>
        <v>0</v>
      </c>
      <c r="E24" s="15">
        <f t="shared" si="1"/>
        <v>0</v>
      </c>
    </row>
    <row r="25" spans="1:5" s="9" customFormat="1" ht="15">
      <c r="A25" s="19" t="s">
        <v>33</v>
      </c>
      <c r="B25" s="17">
        <v>2240</v>
      </c>
      <c r="C25" s="18"/>
      <c r="D25" s="21">
        <f t="shared" si="0"/>
        <v>0</v>
      </c>
      <c r="E25" s="14">
        <f t="shared" si="1"/>
        <v>0</v>
      </c>
    </row>
    <row r="26" spans="1:5" s="9" customFormat="1" ht="15">
      <c r="A26" s="19" t="s">
        <v>14</v>
      </c>
      <c r="B26" s="17">
        <v>2270</v>
      </c>
      <c r="C26" s="18">
        <f>SUM(C27:C31)</f>
        <v>158862.37999999998</v>
      </c>
      <c r="D26" s="21">
        <f t="shared" si="0"/>
        <v>158862.37999999998</v>
      </c>
      <c r="E26" s="14">
        <f t="shared" si="1"/>
        <v>0</v>
      </c>
    </row>
    <row r="27" spans="1:5" ht="15">
      <c r="A27" s="22" t="s">
        <v>9</v>
      </c>
      <c r="B27" s="16">
        <v>2271</v>
      </c>
      <c r="C27" s="23">
        <v>139708.58</v>
      </c>
      <c r="D27" s="21">
        <f t="shared" si="0"/>
        <v>139708.58</v>
      </c>
      <c r="E27" s="14">
        <f t="shared" si="1"/>
        <v>0</v>
      </c>
    </row>
    <row r="28" spans="1:5" ht="15">
      <c r="A28" s="22" t="s">
        <v>10</v>
      </c>
      <c r="B28" s="16">
        <v>2272</v>
      </c>
      <c r="C28" s="23">
        <v>1872.29</v>
      </c>
      <c r="D28" s="23">
        <f t="shared" si="0"/>
        <v>1872.29</v>
      </c>
      <c r="E28" s="14">
        <f t="shared" si="1"/>
        <v>0</v>
      </c>
    </row>
    <row r="29" spans="1:5" ht="15">
      <c r="A29" s="22" t="s">
        <v>11</v>
      </c>
      <c r="B29" s="16">
        <v>2273</v>
      </c>
      <c r="C29" s="23">
        <v>16490.92</v>
      </c>
      <c r="D29" s="23">
        <f t="shared" si="0"/>
        <v>16490.92</v>
      </c>
      <c r="E29" s="14">
        <f t="shared" si="1"/>
        <v>0</v>
      </c>
    </row>
    <row r="30" spans="1:5" ht="15">
      <c r="A30" s="22" t="s">
        <v>8</v>
      </c>
      <c r="B30" s="16">
        <v>2275</v>
      </c>
      <c r="C30" s="23">
        <v>790.59</v>
      </c>
      <c r="D30" s="24">
        <f t="shared" si="0"/>
        <v>790.59</v>
      </c>
      <c r="E30" s="14">
        <f t="shared" si="1"/>
        <v>0</v>
      </c>
    </row>
    <row r="31" spans="1:5" s="27" customFormat="1" ht="15">
      <c r="A31" s="22" t="s">
        <v>39</v>
      </c>
      <c r="B31" s="16">
        <v>2276</v>
      </c>
      <c r="C31" s="24"/>
      <c r="D31" s="24"/>
      <c r="E31" s="14"/>
    </row>
    <row r="32" spans="1:5" s="8" customFormat="1" ht="15">
      <c r="A32" s="19" t="s">
        <v>12</v>
      </c>
      <c r="B32" s="17">
        <v>2700</v>
      </c>
      <c r="C32" s="23">
        <f>C33</f>
        <v>0</v>
      </c>
      <c r="D32" s="23">
        <f t="shared" si="0"/>
        <v>0</v>
      </c>
      <c r="E32" s="14">
        <f t="shared" si="1"/>
        <v>0</v>
      </c>
    </row>
    <row r="33" spans="1:5" ht="15">
      <c r="A33" s="22" t="s">
        <v>28</v>
      </c>
      <c r="B33" s="16">
        <v>2730</v>
      </c>
      <c r="C33" s="23"/>
      <c r="D33" s="23">
        <f t="shared" si="0"/>
        <v>0</v>
      </c>
      <c r="E33" s="14">
        <f t="shared" si="1"/>
        <v>0</v>
      </c>
    </row>
    <row r="34" spans="1:5" s="6" customFormat="1" ht="15">
      <c r="A34" s="17" t="s">
        <v>13</v>
      </c>
      <c r="B34" s="17">
        <v>3000</v>
      </c>
      <c r="C34" s="23">
        <f>C35</f>
        <v>0</v>
      </c>
      <c r="D34" s="23">
        <f t="shared" si="0"/>
        <v>0</v>
      </c>
      <c r="E34" s="14">
        <f t="shared" si="1"/>
        <v>0</v>
      </c>
    </row>
    <row r="35" spans="1:5" ht="24">
      <c r="A35" s="22" t="s">
        <v>32</v>
      </c>
      <c r="B35" s="16">
        <v>3110</v>
      </c>
      <c r="C35" s="23"/>
      <c r="D35" s="23">
        <f t="shared" si="0"/>
        <v>0</v>
      </c>
      <c r="E35" s="14">
        <f t="shared" si="1"/>
        <v>0</v>
      </c>
    </row>
    <row r="36" spans="1:4" ht="18">
      <c r="A36" s="4"/>
      <c r="C36" s="13"/>
      <c r="D36" s="13"/>
    </row>
    <row r="37" spans="3:4" ht="15" customHeight="1">
      <c r="C37" s="13"/>
      <c r="D37" s="13"/>
    </row>
    <row r="43" s="5" customFormat="1" ht="15"/>
    <row r="44" s="5" customFormat="1" ht="15"/>
    <row r="45" s="5" customFormat="1" ht="15"/>
    <row r="81" s="5" customFormat="1" ht="15"/>
    <row r="82" s="5" customFormat="1" ht="15"/>
    <row r="83" s="5" customFormat="1" ht="15"/>
    <row r="119" s="5" customFormat="1" ht="15"/>
    <row r="120" s="5" customFormat="1" ht="15"/>
    <row r="121" s="5" customFormat="1" ht="15"/>
    <row r="157" s="5" customFormat="1" ht="15"/>
    <row r="158" s="5" customFormat="1" ht="15"/>
    <row r="159" s="5" customFormat="1" ht="15"/>
    <row r="195" s="5" customFormat="1" ht="15"/>
    <row r="196" s="5" customFormat="1" ht="15"/>
    <row r="197" s="5" customFormat="1" ht="15"/>
    <row r="233" s="5" customFormat="1" ht="15"/>
    <row r="234" s="5" customFormat="1" ht="15"/>
    <row r="235" s="5" customFormat="1" ht="15"/>
    <row r="271" s="5" customFormat="1" ht="15"/>
    <row r="272" s="5" customFormat="1" ht="15"/>
    <row r="273" s="5" customFormat="1" ht="15"/>
    <row r="309" s="5" customFormat="1" ht="15"/>
    <row r="310" s="5" customFormat="1" ht="15"/>
    <row r="311" s="5" customFormat="1" ht="15"/>
    <row r="347" s="5" customFormat="1" ht="15"/>
    <row r="348" s="5" customFormat="1" ht="15"/>
    <row r="349" s="5" customFormat="1" ht="15"/>
    <row r="385" s="5" customFormat="1" ht="15"/>
    <row r="386" s="5" customFormat="1" ht="15"/>
    <row r="387" s="5" customFormat="1" ht="15"/>
    <row r="423" s="5" customFormat="1" ht="15"/>
    <row r="424" s="5" customFormat="1" ht="15"/>
    <row r="425" s="5" customFormat="1" ht="15"/>
  </sheetData>
  <sheetProtection/>
  <mergeCells count="5">
    <mergeCell ref="A1:D1"/>
    <mergeCell ref="A2:D2"/>
    <mergeCell ref="A3:D3"/>
    <mergeCell ref="B5:D5"/>
    <mergeCell ref="A12:D12"/>
  </mergeCells>
  <printOptions/>
  <pageMargins left="0.7086614173228347" right="0.7086614173228347" top="0.5511811023622047" bottom="0.35433070866141736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АннА</cp:lastModifiedBy>
  <cp:lastPrinted>2023-04-03T10:35:09Z</cp:lastPrinted>
  <dcterms:created xsi:type="dcterms:W3CDTF">2018-06-18T10:20:14Z</dcterms:created>
  <dcterms:modified xsi:type="dcterms:W3CDTF">2023-04-04T11:48:47Z</dcterms:modified>
  <cp:category/>
  <cp:version/>
  <cp:contentType/>
  <cp:contentStatus/>
</cp:coreProperties>
</file>